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1920" windowWidth="18915" windowHeight="8265"/>
  </bookViews>
  <sheets>
    <sheet name="Hypothèses" sheetId="1" r:id="rId1"/>
    <sheet name="Tables" sheetId="2" r:id="rId2"/>
  </sheets>
  <calcPr calcId="145621"/>
</workbook>
</file>

<file path=xl/calcChain.xml><?xml version="1.0" encoding="utf-8"?>
<calcChain xmlns="http://schemas.openxmlformats.org/spreadsheetml/2006/main">
  <c r="G38" i="1" l="1"/>
  <c r="H38" i="1"/>
  <c r="I38" i="1"/>
  <c r="J38" i="1"/>
  <c r="K38" i="1"/>
  <c r="G39" i="1"/>
  <c r="H39" i="1"/>
  <c r="I39" i="1"/>
  <c r="J39" i="1"/>
  <c r="K39" i="1"/>
  <c r="G40" i="1"/>
  <c r="H40" i="1"/>
  <c r="I40" i="1"/>
  <c r="J40" i="1"/>
  <c r="K40" i="1"/>
  <c r="G41" i="1"/>
  <c r="H41" i="1"/>
  <c r="I41" i="1"/>
  <c r="J41" i="1"/>
  <c r="K41" i="1"/>
  <c r="G8" i="1"/>
  <c r="H8" i="1"/>
  <c r="I8" i="1"/>
  <c r="J8" i="1"/>
  <c r="K8" i="1"/>
  <c r="G9" i="1"/>
  <c r="H9" i="1"/>
  <c r="I9" i="1"/>
  <c r="J9" i="1"/>
  <c r="K9" i="1"/>
  <c r="G10" i="1"/>
  <c r="H10" i="1"/>
  <c r="I10" i="1"/>
  <c r="J10" i="1"/>
  <c r="K10" i="1"/>
  <c r="G11" i="1"/>
  <c r="H11" i="1"/>
  <c r="I11" i="1"/>
  <c r="J11" i="1"/>
  <c r="K11" i="1"/>
  <c r="G12" i="1"/>
  <c r="H12" i="1"/>
  <c r="I12" i="1"/>
  <c r="J12" i="1"/>
  <c r="K12" i="1"/>
  <c r="G13" i="1"/>
  <c r="H13" i="1"/>
  <c r="I13" i="1"/>
  <c r="J13" i="1"/>
  <c r="K13" i="1"/>
  <c r="G14" i="1"/>
  <c r="H14" i="1"/>
  <c r="I14" i="1"/>
  <c r="J14" i="1"/>
  <c r="K14" i="1"/>
  <c r="G15" i="1"/>
  <c r="H15" i="1"/>
  <c r="I15" i="1"/>
  <c r="J15" i="1"/>
  <c r="K15" i="1"/>
  <c r="G16" i="1"/>
  <c r="H16" i="1"/>
  <c r="I16" i="1"/>
  <c r="J16" i="1"/>
  <c r="K16" i="1"/>
  <c r="G17" i="1"/>
  <c r="H17" i="1"/>
  <c r="I17" i="1"/>
  <c r="J17" i="1"/>
  <c r="K17" i="1"/>
  <c r="G18" i="1"/>
  <c r="H18" i="1"/>
  <c r="I18" i="1"/>
  <c r="J18" i="1"/>
  <c r="K18" i="1"/>
  <c r="G19" i="1"/>
  <c r="H19" i="1"/>
  <c r="I19" i="1"/>
  <c r="J19" i="1"/>
  <c r="K19" i="1"/>
  <c r="G20" i="1"/>
  <c r="H20" i="1"/>
  <c r="I20" i="1"/>
  <c r="J20" i="1"/>
  <c r="K20" i="1"/>
  <c r="G21" i="1"/>
  <c r="H21" i="1"/>
  <c r="I21" i="1"/>
  <c r="J21" i="1"/>
  <c r="K21" i="1"/>
  <c r="G22" i="1"/>
  <c r="H22" i="1"/>
  <c r="I22" i="1"/>
  <c r="J22" i="1"/>
  <c r="K22" i="1"/>
  <c r="G23" i="1"/>
  <c r="H23" i="1"/>
  <c r="I23" i="1"/>
  <c r="J23" i="1"/>
  <c r="K23" i="1"/>
  <c r="G24" i="1"/>
  <c r="H24" i="1"/>
  <c r="I24" i="1"/>
  <c r="J24" i="1"/>
  <c r="K24" i="1"/>
  <c r="G25" i="1"/>
  <c r="H25" i="1"/>
  <c r="I25" i="1"/>
  <c r="J25" i="1"/>
  <c r="K25" i="1"/>
  <c r="G26" i="1"/>
  <c r="H26" i="1"/>
  <c r="I26" i="1"/>
  <c r="J26" i="1"/>
  <c r="K26" i="1"/>
  <c r="G27" i="1"/>
  <c r="H27" i="1"/>
  <c r="I27" i="1"/>
  <c r="J27" i="1"/>
  <c r="K27" i="1"/>
  <c r="G28" i="1"/>
  <c r="H28" i="1"/>
  <c r="I28" i="1"/>
  <c r="J28" i="1"/>
  <c r="K28" i="1"/>
  <c r="G29" i="1"/>
  <c r="H29" i="1"/>
  <c r="I29" i="1"/>
  <c r="J29" i="1"/>
  <c r="K29" i="1"/>
  <c r="G30" i="1"/>
  <c r="H30" i="1"/>
  <c r="I30" i="1"/>
  <c r="J30" i="1"/>
  <c r="K30" i="1"/>
  <c r="G31" i="1"/>
  <c r="H31" i="1"/>
  <c r="I31" i="1"/>
  <c r="J31" i="1"/>
  <c r="K31" i="1"/>
  <c r="G32" i="1"/>
  <c r="H32" i="1"/>
  <c r="I32" i="1"/>
  <c r="J32" i="1"/>
  <c r="K32" i="1"/>
  <c r="G33" i="1"/>
  <c r="H33" i="1"/>
  <c r="I33" i="1"/>
  <c r="J33" i="1"/>
  <c r="K33" i="1"/>
  <c r="G34" i="1"/>
  <c r="H34" i="1"/>
  <c r="I34" i="1"/>
  <c r="J34" i="1"/>
  <c r="K34" i="1"/>
  <c r="G35" i="1"/>
  <c r="H35" i="1"/>
  <c r="I35" i="1"/>
  <c r="J35" i="1"/>
  <c r="K35" i="1"/>
  <c r="G36" i="1"/>
  <c r="H36" i="1"/>
  <c r="I36" i="1"/>
  <c r="J36" i="1"/>
  <c r="K36" i="1"/>
  <c r="G37" i="1"/>
  <c r="H37" i="1"/>
  <c r="I37" i="1"/>
  <c r="J37" i="1"/>
  <c r="K37" i="1"/>
  <c r="G4" i="1"/>
  <c r="H4" i="1"/>
  <c r="I4" i="1"/>
  <c r="J4" i="1"/>
  <c r="G3" i="1"/>
  <c r="H3" i="1"/>
  <c r="I3" i="1"/>
  <c r="J3" i="1"/>
  <c r="G6" i="1"/>
  <c r="H6" i="1"/>
  <c r="I6" i="1"/>
  <c r="J6" i="1"/>
  <c r="K6" i="1" s="1"/>
  <c r="G7" i="1"/>
  <c r="H7" i="1"/>
  <c r="I7" i="1"/>
  <c r="J7" i="1"/>
  <c r="K7" i="1"/>
  <c r="J5" i="1"/>
  <c r="I5" i="1"/>
  <c r="H5" i="1"/>
  <c r="G5" i="1"/>
  <c r="K3" i="1" l="1"/>
  <c r="K4" i="1"/>
  <c r="K5" i="1"/>
</calcChain>
</file>

<file path=xl/sharedStrings.xml><?xml version="1.0" encoding="utf-8"?>
<sst xmlns="http://schemas.openxmlformats.org/spreadsheetml/2006/main" count="32" uniqueCount="24">
  <si>
    <t>Conscience</t>
  </si>
  <si>
    <t>Pertinence</t>
  </si>
  <si>
    <t>Très faible</t>
  </si>
  <si>
    <t>Faible</t>
  </si>
  <si>
    <t>Moyenne</t>
  </si>
  <si>
    <t>Forte</t>
  </si>
  <si>
    <t>Très forte</t>
  </si>
  <si>
    <t>Disponibilité écon.</t>
  </si>
  <si>
    <t>Marché</t>
  </si>
  <si>
    <t>Bonne</t>
  </si>
  <si>
    <t>Très bonne</t>
  </si>
  <si>
    <t>Très petit</t>
  </si>
  <si>
    <t>Petit</t>
  </si>
  <si>
    <t>Moyen</t>
  </si>
  <si>
    <t>Grand</t>
  </si>
  <si>
    <t>Besoin non satisfait</t>
  </si>
  <si>
    <t>Disponibilité économique</t>
  </si>
  <si>
    <t>Score</t>
  </si>
  <si>
    <t>C</t>
  </si>
  <si>
    <t>P</t>
  </si>
  <si>
    <t>D</t>
  </si>
  <si>
    <t>M</t>
  </si>
  <si>
    <t>Public / clientèle</t>
  </si>
  <si>
    <r>
      <rPr>
        <b/>
        <sz val="14"/>
        <color theme="1"/>
        <rFont val="Calibri"/>
        <family val="2"/>
        <scheme val="minor"/>
      </rPr>
      <t>Instructions</t>
    </r>
    <r>
      <rPr>
        <sz val="11"/>
        <color theme="1"/>
        <rFont val="Calibri"/>
        <family val="2"/>
        <scheme val="minor"/>
      </rPr>
      <t xml:space="preserve">
1. Listez tous les binômes de besoins non satisfaits avec les publics ou clientèles qui les ressentent
2. Evaluez pour chaque binôme le degré de conscience que le public a sur le besoin
3. Evaluez ensuite la pertinence, c'est-à-dire l'impact provoqué en satisfaisant le besoin
4. Evaluez la disponibilité économique des publics
5. Evaluez enfin la taille du marché concernant ce public
6. Réordonnez le tableau en ordre descendant de score
7. Validez en premier les hypothèses des binômes "besoin x public" avec le plus haut score en premier</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</si>
</sst>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rgb="FF0000FF"/>
      <name val="Calibri"/>
      <family val="2"/>
    </font>
    <font>
      <sz val="12"/>
      <color rgb="FF0000FF"/>
      <name val="Calibri"/>
      <family val="2"/>
    </font>
    <font>
      <i/>
      <sz val="12"/>
      <color rgb="FF0000FF"/>
      <name val="Calibri"/>
      <family val="2"/>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1" xfId="0" applyBorder="1"/>
    <xf numFmtId="0" fontId="1" fillId="2" borderId="2" xfId="0" applyFont="1" applyFill="1" applyBorder="1"/>
    <xf numFmtId="0" fontId="1" fillId="2" borderId="2" xfId="0" applyFont="1" applyFill="1" applyBorder="1" applyAlignment="1">
      <alignment horizontal="center" wrapText="1"/>
    </xf>
    <xf numFmtId="0" fontId="0" fillId="0" borderId="2" xfId="0" applyBorder="1" applyProtection="1">
      <protection locked="0"/>
    </xf>
    <xf numFmtId="0" fontId="0" fillId="0" borderId="2" xfId="0" applyBorder="1" applyAlignment="1" applyProtection="1">
      <alignment horizontal="center"/>
      <protection locked="0"/>
    </xf>
    <xf numFmtId="0" fontId="0" fillId="0" borderId="2" xfId="0" applyBorder="1"/>
    <xf numFmtId="9" fontId="0" fillId="4" borderId="2" xfId="0" applyNumberFormat="1" applyFill="1" applyBorder="1"/>
    <xf numFmtId="0" fontId="0" fillId="0" borderId="0" xfId="0" applyAlignment="1">
      <alignment horizontal="left" vertical="top" wrapText="1"/>
    </xf>
    <xf numFmtId="0" fontId="0" fillId="0" borderId="0" xfId="0" applyAlignment="1">
      <alignment horizontal="left" vertical="top"/>
    </xf>
    <xf numFmtId="0" fontId="1"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704850</xdr:colOff>
          <xdr:row>0</xdr:row>
          <xdr:rowOff>876300</xdr:rowOff>
        </xdr:from>
        <xdr:to>
          <xdr:col>10</xdr:col>
          <xdr:colOff>209550</xdr:colOff>
          <xdr:row>0</xdr:row>
          <xdr:rowOff>1352550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CH" sz="1200" b="1" i="0" u="none" strike="noStrike" baseline="0">
                  <a:solidFill>
                    <a:srgbClr val="0000FF"/>
                  </a:solidFill>
                  <a:latin typeface="Calibri"/>
                </a:rPr>
                <a:t>Cliquez ici pour réorganiser par les scores</a:t>
              </a:r>
              <a:endParaRPr lang="fr-CH" sz="1200" b="0" i="0" u="none" strike="noStrike" baseline="0">
                <a:solidFill>
                  <a:srgbClr val="0000FF"/>
                </a:solidFill>
                <a:latin typeface="Calibri"/>
              </a:endParaRPr>
            </a:p>
            <a:p>
              <a:pPr algn="ctr" rtl="0">
                <a:defRPr sz="1000"/>
              </a:pPr>
              <a:r>
                <a:rPr lang="fr-CH" sz="1200" b="0" i="1" u="none" strike="noStrike" baseline="0">
                  <a:solidFill>
                    <a:srgbClr val="0000FF"/>
                  </a:solidFill>
                  <a:latin typeface="Calibri"/>
                </a:rPr>
                <a:t>(les macros doivent être activées)</a:t>
              </a:r>
              <a:endParaRPr lang="fr-CH"/>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K41"/>
  <sheetViews>
    <sheetView tabSelected="1" workbookViewId="0">
      <selection activeCell="A3" sqref="A3"/>
    </sheetView>
  </sheetViews>
  <sheetFormatPr baseColWidth="10" defaultRowHeight="15" x14ac:dyDescent="0.25"/>
  <cols>
    <col min="1" max="2" width="20.7109375" customWidth="1"/>
    <col min="3" max="6" width="12.140625" style="1" customWidth="1"/>
    <col min="7" max="10" width="3.7109375" hidden="1" customWidth="1"/>
    <col min="11" max="11" width="6" customWidth="1"/>
  </cols>
  <sheetData>
    <row r="1" spans="1:11" ht="136.5" customHeight="1" x14ac:dyDescent="0.25">
      <c r="A1" s="9" t="s">
        <v>23</v>
      </c>
      <c r="B1" s="10"/>
      <c r="C1" s="10"/>
      <c r="D1" s="10"/>
      <c r="E1" s="10"/>
      <c r="F1" s="10"/>
      <c r="G1" s="10"/>
      <c r="H1" s="10"/>
      <c r="I1" s="10"/>
      <c r="J1" s="10"/>
      <c r="K1" s="10"/>
    </row>
    <row r="2" spans="1:11" ht="29.25" customHeight="1" x14ac:dyDescent="0.25">
      <c r="A2" s="3" t="s">
        <v>15</v>
      </c>
      <c r="B2" s="3" t="s">
        <v>22</v>
      </c>
      <c r="C2" s="4" t="s">
        <v>0</v>
      </c>
      <c r="D2" s="4" t="s">
        <v>1</v>
      </c>
      <c r="E2" s="4" t="s">
        <v>16</v>
      </c>
      <c r="F2" s="4" t="s">
        <v>8</v>
      </c>
      <c r="G2" s="3" t="s">
        <v>18</v>
      </c>
      <c r="H2" s="3" t="s">
        <v>19</v>
      </c>
      <c r="I2" s="3" t="s">
        <v>20</v>
      </c>
      <c r="J2" s="3" t="s">
        <v>21</v>
      </c>
      <c r="K2" s="3" t="s">
        <v>17</v>
      </c>
    </row>
    <row r="3" spans="1:11" x14ac:dyDescent="0.25">
      <c r="A3" s="5"/>
      <c r="B3" s="5"/>
      <c r="C3" s="6"/>
      <c r="D3" s="6"/>
      <c r="E3" s="6"/>
      <c r="F3" s="6"/>
      <c r="G3" s="7" t="e">
        <f>VLOOKUP(C3,Tables!$A$2:$B$5,2,FALSE)</f>
        <v>#N/A</v>
      </c>
      <c r="H3" s="7" t="e">
        <f>VLOOKUP(D3,Tables!$C$2:$D$5,2,FALSE)</f>
        <v>#N/A</v>
      </c>
      <c r="I3" s="7" t="e">
        <f>VLOOKUP(E3,Tables!$E$2:$F$5,2,FALSE)</f>
        <v>#N/A</v>
      </c>
      <c r="J3" s="7" t="e">
        <f>VLOOKUP(F3,Tables!$G$2:$H$5,2,FALSE)</f>
        <v>#N/A</v>
      </c>
      <c r="K3" s="8">
        <f t="shared" ref="K3:K41" si="0">IF(OR(C3="",D3="",E3="",F3=""), 0,(G3*H3*I3*J3)/256)</f>
        <v>0</v>
      </c>
    </row>
    <row r="4" spans="1:11" x14ac:dyDescent="0.25">
      <c r="A4" s="5"/>
      <c r="B4" s="5"/>
      <c r="C4" s="6"/>
      <c r="D4" s="6"/>
      <c r="E4" s="6"/>
      <c r="F4" s="6"/>
      <c r="G4" s="7" t="e">
        <f>VLOOKUP(C4,Tables!$A$2:$B$5,2,FALSE)</f>
        <v>#N/A</v>
      </c>
      <c r="H4" s="7" t="e">
        <f>VLOOKUP(D4,Tables!$C$2:$D$5,2,FALSE)</f>
        <v>#N/A</v>
      </c>
      <c r="I4" s="7" t="e">
        <f>VLOOKUP(E4,Tables!$E$2:$F$5,2,FALSE)</f>
        <v>#N/A</v>
      </c>
      <c r="J4" s="7" t="e">
        <f>VLOOKUP(F4,Tables!$G$2:$H$5,2,FALSE)</f>
        <v>#N/A</v>
      </c>
      <c r="K4" s="8">
        <f t="shared" si="0"/>
        <v>0</v>
      </c>
    </row>
    <row r="5" spans="1:11" x14ac:dyDescent="0.25">
      <c r="A5" s="5"/>
      <c r="B5" s="5"/>
      <c r="C5" s="6"/>
      <c r="D5" s="6"/>
      <c r="E5" s="6"/>
      <c r="F5" s="6"/>
      <c r="G5" s="7" t="e">
        <f>VLOOKUP(C5,Tables!$A$2:$B$5,2,FALSE)</f>
        <v>#N/A</v>
      </c>
      <c r="H5" s="7" t="e">
        <f>VLOOKUP(D5,Tables!$C$2:$D$5,2,FALSE)</f>
        <v>#N/A</v>
      </c>
      <c r="I5" s="7" t="e">
        <f>VLOOKUP(E5,Tables!$E$2:$F$5,2,FALSE)</f>
        <v>#N/A</v>
      </c>
      <c r="J5" s="7" t="e">
        <f>VLOOKUP(F5,Tables!$G$2:$H$5,2,FALSE)</f>
        <v>#N/A</v>
      </c>
      <c r="K5" s="8">
        <f t="shared" si="0"/>
        <v>0</v>
      </c>
    </row>
    <row r="6" spans="1:11" x14ac:dyDescent="0.25">
      <c r="A6" s="5"/>
      <c r="B6" s="5"/>
      <c r="C6" s="6"/>
      <c r="D6" s="6"/>
      <c r="E6" s="6"/>
      <c r="F6" s="6"/>
      <c r="G6" s="7" t="e">
        <f>VLOOKUP(C6,Tables!$A$2:$B$5,2,FALSE)</f>
        <v>#N/A</v>
      </c>
      <c r="H6" s="7" t="e">
        <f>VLOOKUP(D6,Tables!$C$2:$D$5,2,FALSE)</f>
        <v>#N/A</v>
      </c>
      <c r="I6" s="7" t="e">
        <f>VLOOKUP(E6,Tables!$E$2:$F$5,2,FALSE)</f>
        <v>#N/A</v>
      </c>
      <c r="J6" s="7" t="e">
        <f>VLOOKUP(F6,Tables!$G$2:$H$5,2,FALSE)</f>
        <v>#N/A</v>
      </c>
      <c r="K6" s="8">
        <f t="shared" si="0"/>
        <v>0</v>
      </c>
    </row>
    <row r="7" spans="1:11" x14ac:dyDescent="0.25">
      <c r="A7" s="5"/>
      <c r="B7" s="5"/>
      <c r="C7" s="6"/>
      <c r="D7" s="6"/>
      <c r="E7" s="6"/>
      <c r="F7" s="6"/>
      <c r="G7" s="7" t="e">
        <f>VLOOKUP(C7,Tables!$A$2:$B$5,2,FALSE)</f>
        <v>#N/A</v>
      </c>
      <c r="H7" s="7" t="e">
        <f>VLOOKUP(D7,Tables!$C$2:$D$5,2,FALSE)</f>
        <v>#N/A</v>
      </c>
      <c r="I7" s="7" t="e">
        <f>VLOOKUP(E7,Tables!$E$2:$F$5,2,FALSE)</f>
        <v>#N/A</v>
      </c>
      <c r="J7" s="7" t="e">
        <f>VLOOKUP(F7,Tables!$G$2:$H$5,2,FALSE)</f>
        <v>#N/A</v>
      </c>
      <c r="K7" s="8">
        <f t="shared" si="0"/>
        <v>0</v>
      </c>
    </row>
    <row r="8" spans="1:11" x14ac:dyDescent="0.25">
      <c r="A8" s="5"/>
      <c r="B8" s="5"/>
      <c r="C8" s="6"/>
      <c r="D8" s="6"/>
      <c r="E8" s="6"/>
      <c r="F8" s="6"/>
      <c r="G8" s="7" t="e">
        <f>VLOOKUP(C8,Tables!$A$2:$B$5,2,FALSE)</f>
        <v>#N/A</v>
      </c>
      <c r="H8" s="7" t="e">
        <f>VLOOKUP(D8,Tables!$C$2:$D$5,2,FALSE)</f>
        <v>#N/A</v>
      </c>
      <c r="I8" s="7" t="e">
        <f>VLOOKUP(E8,Tables!$E$2:$F$5,2,FALSE)</f>
        <v>#N/A</v>
      </c>
      <c r="J8" s="7" t="e">
        <f>VLOOKUP(F8,Tables!$G$2:$H$5,2,FALSE)</f>
        <v>#N/A</v>
      </c>
      <c r="K8" s="8">
        <f t="shared" si="0"/>
        <v>0</v>
      </c>
    </row>
    <row r="9" spans="1:11" x14ac:dyDescent="0.25">
      <c r="A9" s="5"/>
      <c r="B9" s="5"/>
      <c r="C9" s="6"/>
      <c r="D9" s="6"/>
      <c r="E9" s="6"/>
      <c r="F9" s="6"/>
      <c r="G9" s="7" t="e">
        <f>VLOOKUP(C9,Tables!$A$2:$B$5,2,FALSE)</f>
        <v>#N/A</v>
      </c>
      <c r="H9" s="7" t="e">
        <f>VLOOKUP(D9,Tables!$C$2:$D$5,2,FALSE)</f>
        <v>#N/A</v>
      </c>
      <c r="I9" s="7" t="e">
        <f>VLOOKUP(E9,Tables!$E$2:$F$5,2,FALSE)</f>
        <v>#N/A</v>
      </c>
      <c r="J9" s="7" t="e">
        <f>VLOOKUP(F9,Tables!$G$2:$H$5,2,FALSE)</f>
        <v>#N/A</v>
      </c>
      <c r="K9" s="8">
        <f t="shared" si="0"/>
        <v>0</v>
      </c>
    </row>
    <row r="10" spans="1:11" x14ac:dyDescent="0.25">
      <c r="A10" s="5"/>
      <c r="B10" s="5"/>
      <c r="C10" s="6"/>
      <c r="D10" s="6"/>
      <c r="E10" s="6"/>
      <c r="F10" s="6"/>
      <c r="G10" s="7" t="e">
        <f>VLOOKUP(C10,Tables!$A$2:$B$5,2,FALSE)</f>
        <v>#N/A</v>
      </c>
      <c r="H10" s="7" t="e">
        <f>VLOOKUP(D10,Tables!$C$2:$D$5,2,FALSE)</f>
        <v>#N/A</v>
      </c>
      <c r="I10" s="7" t="e">
        <f>VLOOKUP(E10,Tables!$E$2:$F$5,2,FALSE)</f>
        <v>#N/A</v>
      </c>
      <c r="J10" s="7" t="e">
        <f>VLOOKUP(F10,Tables!$G$2:$H$5,2,FALSE)</f>
        <v>#N/A</v>
      </c>
      <c r="K10" s="8">
        <f t="shared" si="0"/>
        <v>0</v>
      </c>
    </row>
    <row r="11" spans="1:11" x14ac:dyDescent="0.25">
      <c r="A11" s="5"/>
      <c r="B11" s="5"/>
      <c r="C11" s="6"/>
      <c r="D11" s="6"/>
      <c r="E11" s="6"/>
      <c r="F11" s="6"/>
      <c r="G11" s="7" t="e">
        <f>VLOOKUP(C11,Tables!$A$2:$B$5,2,FALSE)</f>
        <v>#N/A</v>
      </c>
      <c r="H11" s="7" t="e">
        <f>VLOOKUP(D11,Tables!$C$2:$D$5,2,FALSE)</f>
        <v>#N/A</v>
      </c>
      <c r="I11" s="7" t="e">
        <f>VLOOKUP(E11,Tables!$E$2:$F$5,2,FALSE)</f>
        <v>#N/A</v>
      </c>
      <c r="J11" s="7" t="e">
        <f>VLOOKUP(F11,Tables!$G$2:$H$5,2,FALSE)</f>
        <v>#N/A</v>
      </c>
      <c r="K11" s="8">
        <f t="shared" si="0"/>
        <v>0</v>
      </c>
    </row>
    <row r="12" spans="1:11" x14ac:dyDescent="0.25">
      <c r="A12" s="5"/>
      <c r="B12" s="5"/>
      <c r="C12" s="6"/>
      <c r="D12" s="6"/>
      <c r="E12" s="6"/>
      <c r="F12" s="6"/>
      <c r="G12" s="7" t="e">
        <f>VLOOKUP(C12,Tables!$A$2:$B$5,2,FALSE)</f>
        <v>#N/A</v>
      </c>
      <c r="H12" s="7" t="e">
        <f>VLOOKUP(D12,Tables!$C$2:$D$5,2,FALSE)</f>
        <v>#N/A</v>
      </c>
      <c r="I12" s="7" t="e">
        <f>VLOOKUP(E12,Tables!$E$2:$F$5,2,FALSE)</f>
        <v>#N/A</v>
      </c>
      <c r="J12" s="7" t="e">
        <f>VLOOKUP(F12,Tables!$G$2:$H$5,2,FALSE)</f>
        <v>#N/A</v>
      </c>
      <c r="K12" s="8">
        <f t="shared" si="0"/>
        <v>0</v>
      </c>
    </row>
    <row r="13" spans="1:11" x14ac:dyDescent="0.25">
      <c r="A13" s="5"/>
      <c r="B13" s="5"/>
      <c r="C13" s="6"/>
      <c r="D13" s="6"/>
      <c r="E13" s="6"/>
      <c r="F13" s="6"/>
      <c r="G13" s="7" t="e">
        <f>VLOOKUP(C13,Tables!$A$2:$B$5,2,FALSE)</f>
        <v>#N/A</v>
      </c>
      <c r="H13" s="7" t="e">
        <f>VLOOKUP(D13,Tables!$C$2:$D$5,2,FALSE)</f>
        <v>#N/A</v>
      </c>
      <c r="I13" s="7" t="e">
        <f>VLOOKUP(E13,Tables!$E$2:$F$5,2,FALSE)</f>
        <v>#N/A</v>
      </c>
      <c r="J13" s="7" t="e">
        <f>VLOOKUP(F13,Tables!$G$2:$H$5,2,FALSE)</f>
        <v>#N/A</v>
      </c>
      <c r="K13" s="8">
        <f t="shared" si="0"/>
        <v>0</v>
      </c>
    </row>
    <row r="14" spans="1:11" x14ac:dyDescent="0.25">
      <c r="A14" s="5"/>
      <c r="B14" s="5"/>
      <c r="C14" s="6"/>
      <c r="D14" s="6"/>
      <c r="E14" s="6"/>
      <c r="F14" s="6"/>
      <c r="G14" s="7" t="e">
        <f>VLOOKUP(C14,Tables!$A$2:$B$5,2,FALSE)</f>
        <v>#N/A</v>
      </c>
      <c r="H14" s="7" t="e">
        <f>VLOOKUP(D14,Tables!$C$2:$D$5,2,FALSE)</f>
        <v>#N/A</v>
      </c>
      <c r="I14" s="7" t="e">
        <f>VLOOKUP(E14,Tables!$E$2:$F$5,2,FALSE)</f>
        <v>#N/A</v>
      </c>
      <c r="J14" s="7" t="e">
        <f>VLOOKUP(F14,Tables!$G$2:$H$5,2,FALSE)</f>
        <v>#N/A</v>
      </c>
      <c r="K14" s="8">
        <f t="shared" si="0"/>
        <v>0</v>
      </c>
    </row>
    <row r="15" spans="1:11" x14ac:dyDescent="0.25">
      <c r="A15" s="5"/>
      <c r="B15" s="5"/>
      <c r="C15" s="6"/>
      <c r="D15" s="6"/>
      <c r="E15" s="6"/>
      <c r="F15" s="6"/>
      <c r="G15" s="7" t="e">
        <f>VLOOKUP(C15,Tables!$A$2:$B$5,2,FALSE)</f>
        <v>#N/A</v>
      </c>
      <c r="H15" s="7" t="e">
        <f>VLOOKUP(D15,Tables!$C$2:$D$5,2,FALSE)</f>
        <v>#N/A</v>
      </c>
      <c r="I15" s="7" t="e">
        <f>VLOOKUP(E15,Tables!$E$2:$F$5,2,FALSE)</f>
        <v>#N/A</v>
      </c>
      <c r="J15" s="7" t="e">
        <f>VLOOKUP(F15,Tables!$G$2:$H$5,2,FALSE)</f>
        <v>#N/A</v>
      </c>
      <c r="K15" s="8">
        <f t="shared" si="0"/>
        <v>0</v>
      </c>
    </row>
    <row r="16" spans="1:11" x14ac:dyDescent="0.25">
      <c r="A16" s="5"/>
      <c r="B16" s="5"/>
      <c r="C16" s="6"/>
      <c r="D16" s="6"/>
      <c r="E16" s="6"/>
      <c r="F16" s="6"/>
      <c r="G16" s="7" t="e">
        <f>VLOOKUP(C16,Tables!$A$2:$B$5,2,FALSE)</f>
        <v>#N/A</v>
      </c>
      <c r="H16" s="7" t="e">
        <f>VLOOKUP(D16,Tables!$C$2:$D$5,2,FALSE)</f>
        <v>#N/A</v>
      </c>
      <c r="I16" s="7" t="e">
        <f>VLOOKUP(E16,Tables!$E$2:$F$5,2,FALSE)</f>
        <v>#N/A</v>
      </c>
      <c r="J16" s="7" t="e">
        <f>VLOOKUP(F16,Tables!$G$2:$H$5,2,FALSE)</f>
        <v>#N/A</v>
      </c>
      <c r="K16" s="8">
        <f t="shared" si="0"/>
        <v>0</v>
      </c>
    </row>
    <row r="17" spans="1:11" x14ac:dyDescent="0.25">
      <c r="A17" s="5"/>
      <c r="B17" s="5"/>
      <c r="C17" s="6"/>
      <c r="D17" s="6"/>
      <c r="E17" s="6"/>
      <c r="F17" s="6"/>
      <c r="G17" s="7" t="e">
        <f>VLOOKUP(C17,Tables!$A$2:$B$5,2,FALSE)</f>
        <v>#N/A</v>
      </c>
      <c r="H17" s="7" t="e">
        <f>VLOOKUP(D17,Tables!$C$2:$D$5,2,FALSE)</f>
        <v>#N/A</v>
      </c>
      <c r="I17" s="7" t="e">
        <f>VLOOKUP(E17,Tables!$E$2:$F$5,2,FALSE)</f>
        <v>#N/A</v>
      </c>
      <c r="J17" s="7" t="e">
        <f>VLOOKUP(F17,Tables!$G$2:$H$5,2,FALSE)</f>
        <v>#N/A</v>
      </c>
      <c r="K17" s="8">
        <f t="shared" si="0"/>
        <v>0</v>
      </c>
    </row>
    <row r="18" spans="1:11" x14ac:dyDescent="0.25">
      <c r="A18" s="5"/>
      <c r="B18" s="5"/>
      <c r="C18" s="6"/>
      <c r="D18" s="6"/>
      <c r="E18" s="6"/>
      <c r="F18" s="6"/>
      <c r="G18" s="7" t="e">
        <f>VLOOKUP(C18,Tables!$A$2:$B$5,2,FALSE)</f>
        <v>#N/A</v>
      </c>
      <c r="H18" s="7" t="e">
        <f>VLOOKUP(D18,Tables!$C$2:$D$5,2,FALSE)</f>
        <v>#N/A</v>
      </c>
      <c r="I18" s="7" t="e">
        <f>VLOOKUP(E18,Tables!$E$2:$F$5,2,FALSE)</f>
        <v>#N/A</v>
      </c>
      <c r="J18" s="7" t="e">
        <f>VLOOKUP(F18,Tables!$G$2:$H$5,2,FALSE)</f>
        <v>#N/A</v>
      </c>
      <c r="K18" s="8">
        <f t="shared" si="0"/>
        <v>0</v>
      </c>
    </row>
    <row r="19" spans="1:11" x14ac:dyDescent="0.25">
      <c r="A19" s="5"/>
      <c r="B19" s="5"/>
      <c r="C19" s="6"/>
      <c r="D19" s="6"/>
      <c r="E19" s="6"/>
      <c r="F19" s="6"/>
      <c r="G19" s="7" t="e">
        <f>VLOOKUP(C19,Tables!$A$2:$B$5,2,FALSE)</f>
        <v>#N/A</v>
      </c>
      <c r="H19" s="7" t="e">
        <f>VLOOKUP(D19,Tables!$C$2:$D$5,2,FALSE)</f>
        <v>#N/A</v>
      </c>
      <c r="I19" s="7" t="e">
        <f>VLOOKUP(E19,Tables!$E$2:$F$5,2,FALSE)</f>
        <v>#N/A</v>
      </c>
      <c r="J19" s="7" t="e">
        <f>VLOOKUP(F19,Tables!$G$2:$H$5,2,FALSE)</f>
        <v>#N/A</v>
      </c>
      <c r="K19" s="8">
        <f t="shared" si="0"/>
        <v>0</v>
      </c>
    </row>
    <row r="20" spans="1:11" x14ac:dyDescent="0.25">
      <c r="A20" s="5"/>
      <c r="B20" s="5"/>
      <c r="C20" s="6"/>
      <c r="D20" s="6"/>
      <c r="E20" s="6"/>
      <c r="F20" s="6"/>
      <c r="G20" s="7" t="e">
        <f>VLOOKUP(C20,Tables!$A$2:$B$5,2,FALSE)</f>
        <v>#N/A</v>
      </c>
      <c r="H20" s="7" t="e">
        <f>VLOOKUP(D20,Tables!$C$2:$D$5,2,FALSE)</f>
        <v>#N/A</v>
      </c>
      <c r="I20" s="7" t="e">
        <f>VLOOKUP(E20,Tables!$E$2:$F$5,2,FALSE)</f>
        <v>#N/A</v>
      </c>
      <c r="J20" s="7" t="e">
        <f>VLOOKUP(F20,Tables!$G$2:$H$5,2,FALSE)</f>
        <v>#N/A</v>
      </c>
      <c r="K20" s="8">
        <f t="shared" si="0"/>
        <v>0</v>
      </c>
    </row>
    <row r="21" spans="1:11" x14ac:dyDescent="0.25">
      <c r="A21" s="5"/>
      <c r="B21" s="5"/>
      <c r="C21" s="6"/>
      <c r="D21" s="6"/>
      <c r="E21" s="6"/>
      <c r="F21" s="6"/>
      <c r="G21" s="7" t="e">
        <f>VLOOKUP(C21,Tables!$A$2:$B$5,2,FALSE)</f>
        <v>#N/A</v>
      </c>
      <c r="H21" s="7" t="e">
        <f>VLOOKUP(D21,Tables!$C$2:$D$5,2,FALSE)</f>
        <v>#N/A</v>
      </c>
      <c r="I21" s="7" t="e">
        <f>VLOOKUP(E21,Tables!$E$2:$F$5,2,FALSE)</f>
        <v>#N/A</v>
      </c>
      <c r="J21" s="7" t="e">
        <f>VLOOKUP(F21,Tables!$G$2:$H$5,2,FALSE)</f>
        <v>#N/A</v>
      </c>
      <c r="K21" s="8">
        <f t="shared" si="0"/>
        <v>0</v>
      </c>
    </row>
    <row r="22" spans="1:11" x14ac:dyDescent="0.25">
      <c r="A22" s="5"/>
      <c r="B22" s="5"/>
      <c r="C22" s="6"/>
      <c r="D22" s="6"/>
      <c r="E22" s="6"/>
      <c r="F22" s="6"/>
      <c r="G22" s="7" t="e">
        <f>VLOOKUP(C22,Tables!$A$2:$B$5,2,FALSE)</f>
        <v>#N/A</v>
      </c>
      <c r="H22" s="7" t="e">
        <f>VLOOKUP(D22,Tables!$C$2:$D$5,2,FALSE)</f>
        <v>#N/A</v>
      </c>
      <c r="I22" s="7" t="e">
        <f>VLOOKUP(E22,Tables!$E$2:$F$5,2,FALSE)</f>
        <v>#N/A</v>
      </c>
      <c r="J22" s="7" t="e">
        <f>VLOOKUP(F22,Tables!$G$2:$H$5,2,FALSE)</f>
        <v>#N/A</v>
      </c>
      <c r="K22" s="8">
        <f t="shared" si="0"/>
        <v>0</v>
      </c>
    </row>
    <row r="23" spans="1:11" x14ac:dyDescent="0.25">
      <c r="A23" s="5"/>
      <c r="B23" s="5"/>
      <c r="C23" s="6"/>
      <c r="D23" s="6"/>
      <c r="E23" s="6"/>
      <c r="F23" s="6"/>
      <c r="G23" s="7" t="e">
        <f>VLOOKUP(C23,Tables!$A$2:$B$5,2,FALSE)</f>
        <v>#N/A</v>
      </c>
      <c r="H23" s="7" t="e">
        <f>VLOOKUP(D23,Tables!$C$2:$D$5,2,FALSE)</f>
        <v>#N/A</v>
      </c>
      <c r="I23" s="7" t="e">
        <f>VLOOKUP(E23,Tables!$E$2:$F$5,2,FALSE)</f>
        <v>#N/A</v>
      </c>
      <c r="J23" s="7" t="e">
        <f>VLOOKUP(F23,Tables!$G$2:$H$5,2,FALSE)</f>
        <v>#N/A</v>
      </c>
      <c r="K23" s="8">
        <f t="shared" si="0"/>
        <v>0</v>
      </c>
    </row>
    <row r="24" spans="1:11" x14ac:dyDescent="0.25">
      <c r="A24" s="5"/>
      <c r="B24" s="5"/>
      <c r="C24" s="6"/>
      <c r="D24" s="6"/>
      <c r="E24" s="6"/>
      <c r="F24" s="6"/>
      <c r="G24" s="7" t="e">
        <f>VLOOKUP(C24,Tables!$A$2:$B$5,2,FALSE)</f>
        <v>#N/A</v>
      </c>
      <c r="H24" s="7" t="e">
        <f>VLOOKUP(D24,Tables!$C$2:$D$5,2,FALSE)</f>
        <v>#N/A</v>
      </c>
      <c r="I24" s="7" t="e">
        <f>VLOOKUP(E24,Tables!$E$2:$F$5,2,FALSE)</f>
        <v>#N/A</v>
      </c>
      <c r="J24" s="7" t="e">
        <f>VLOOKUP(F24,Tables!$G$2:$H$5,2,FALSE)</f>
        <v>#N/A</v>
      </c>
      <c r="K24" s="8">
        <f t="shared" si="0"/>
        <v>0</v>
      </c>
    </row>
    <row r="25" spans="1:11" x14ac:dyDescent="0.25">
      <c r="A25" s="5"/>
      <c r="B25" s="5"/>
      <c r="C25" s="6"/>
      <c r="D25" s="6"/>
      <c r="E25" s="6"/>
      <c r="F25" s="6"/>
      <c r="G25" s="7" t="e">
        <f>VLOOKUP(C25,Tables!$A$2:$B$5,2,FALSE)</f>
        <v>#N/A</v>
      </c>
      <c r="H25" s="7" t="e">
        <f>VLOOKUP(D25,Tables!$C$2:$D$5,2,FALSE)</f>
        <v>#N/A</v>
      </c>
      <c r="I25" s="7" t="e">
        <f>VLOOKUP(E25,Tables!$E$2:$F$5,2,FALSE)</f>
        <v>#N/A</v>
      </c>
      <c r="J25" s="7" t="e">
        <f>VLOOKUP(F25,Tables!$G$2:$H$5,2,FALSE)</f>
        <v>#N/A</v>
      </c>
      <c r="K25" s="8">
        <f t="shared" si="0"/>
        <v>0</v>
      </c>
    </row>
    <row r="26" spans="1:11" x14ac:dyDescent="0.25">
      <c r="A26" s="5"/>
      <c r="B26" s="5"/>
      <c r="C26" s="6"/>
      <c r="D26" s="6"/>
      <c r="E26" s="6"/>
      <c r="F26" s="6"/>
      <c r="G26" s="7" t="e">
        <f>VLOOKUP(C26,Tables!$A$2:$B$5,2,FALSE)</f>
        <v>#N/A</v>
      </c>
      <c r="H26" s="7" t="e">
        <f>VLOOKUP(D26,Tables!$C$2:$D$5,2,FALSE)</f>
        <v>#N/A</v>
      </c>
      <c r="I26" s="7" t="e">
        <f>VLOOKUP(E26,Tables!$E$2:$F$5,2,FALSE)</f>
        <v>#N/A</v>
      </c>
      <c r="J26" s="7" t="e">
        <f>VLOOKUP(F26,Tables!$G$2:$H$5,2,FALSE)</f>
        <v>#N/A</v>
      </c>
      <c r="K26" s="8">
        <f t="shared" si="0"/>
        <v>0</v>
      </c>
    </row>
    <row r="27" spans="1:11" x14ac:dyDescent="0.25">
      <c r="A27" s="5"/>
      <c r="B27" s="5"/>
      <c r="C27" s="6"/>
      <c r="D27" s="6"/>
      <c r="E27" s="6"/>
      <c r="F27" s="6"/>
      <c r="G27" s="7" t="e">
        <f>VLOOKUP(C27,Tables!$A$2:$B$5,2,FALSE)</f>
        <v>#N/A</v>
      </c>
      <c r="H27" s="7" t="e">
        <f>VLOOKUP(D27,Tables!$C$2:$D$5,2,FALSE)</f>
        <v>#N/A</v>
      </c>
      <c r="I27" s="7" t="e">
        <f>VLOOKUP(E27,Tables!$E$2:$F$5,2,FALSE)</f>
        <v>#N/A</v>
      </c>
      <c r="J27" s="7" t="e">
        <f>VLOOKUP(F27,Tables!$G$2:$H$5,2,FALSE)</f>
        <v>#N/A</v>
      </c>
      <c r="K27" s="8">
        <f t="shared" si="0"/>
        <v>0</v>
      </c>
    </row>
    <row r="28" spans="1:11" x14ac:dyDescent="0.25">
      <c r="A28" s="5"/>
      <c r="B28" s="5"/>
      <c r="C28" s="6"/>
      <c r="D28" s="6"/>
      <c r="E28" s="6"/>
      <c r="F28" s="6"/>
      <c r="G28" s="7" t="e">
        <f>VLOOKUP(C28,Tables!$A$2:$B$5,2,FALSE)</f>
        <v>#N/A</v>
      </c>
      <c r="H28" s="7" t="e">
        <f>VLOOKUP(D28,Tables!$C$2:$D$5,2,FALSE)</f>
        <v>#N/A</v>
      </c>
      <c r="I28" s="7" t="e">
        <f>VLOOKUP(E28,Tables!$E$2:$F$5,2,FALSE)</f>
        <v>#N/A</v>
      </c>
      <c r="J28" s="7" t="e">
        <f>VLOOKUP(F28,Tables!$G$2:$H$5,2,FALSE)</f>
        <v>#N/A</v>
      </c>
      <c r="K28" s="8">
        <f t="shared" si="0"/>
        <v>0</v>
      </c>
    </row>
    <row r="29" spans="1:11" x14ac:dyDescent="0.25">
      <c r="A29" s="5"/>
      <c r="B29" s="5"/>
      <c r="C29" s="6"/>
      <c r="D29" s="6"/>
      <c r="E29" s="6"/>
      <c r="F29" s="6"/>
      <c r="G29" s="7" t="e">
        <f>VLOOKUP(C29,Tables!$A$2:$B$5,2,FALSE)</f>
        <v>#N/A</v>
      </c>
      <c r="H29" s="7" t="e">
        <f>VLOOKUP(D29,Tables!$C$2:$D$5,2,FALSE)</f>
        <v>#N/A</v>
      </c>
      <c r="I29" s="7" t="e">
        <f>VLOOKUP(E29,Tables!$E$2:$F$5,2,FALSE)</f>
        <v>#N/A</v>
      </c>
      <c r="J29" s="7" t="e">
        <f>VLOOKUP(F29,Tables!$G$2:$H$5,2,FALSE)</f>
        <v>#N/A</v>
      </c>
      <c r="K29" s="8">
        <f t="shared" si="0"/>
        <v>0</v>
      </c>
    </row>
    <row r="30" spans="1:11" x14ac:dyDescent="0.25">
      <c r="A30" s="5"/>
      <c r="B30" s="5"/>
      <c r="C30" s="6"/>
      <c r="D30" s="6"/>
      <c r="E30" s="6"/>
      <c r="F30" s="6"/>
      <c r="G30" s="7" t="e">
        <f>VLOOKUP(C30,Tables!$A$2:$B$5,2,FALSE)</f>
        <v>#N/A</v>
      </c>
      <c r="H30" s="7" t="e">
        <f>VLOOKUP(D30,Tables!$C$2:$D$5,2,FALSE)</f>
        <v>#N/A</v>
      </c>
      <c r="I30" s="7" t="e">
        <f>VLOOKUP(E30,Tables!$E$2:$F$5,2,FALSE)</f>
        <v>#N/A</v>
      </c>
      <c r="J30" s="7" t="e">
        <f>VLOOKUP(F30,Tables!$G$2:$H$5,2,FALSE)</f>
        <v>#N/A</v>
      </c>
      <c r="K30" s="8">
        <f t="shared" si="0"/>
        <v>0</v>
      </c>
    </row>
    <row r="31" spans="1:11" x14ac:dyDescent="0.25">
      <c r="A31" s="5"/>
      <c r="B31" s="5"/>
      <c r="C31" s="6"/>
      <c r="D31" s="6"/>
      <c r="E31" s="6"/>
      <c r="F31" s="6"/>
      <c r="G31" s="7" t="e">
        <f>VLOOKUP(C31,Tables!$A$2:$B$5,2,FALSE)</f>
        <v>#N/A</v>
      </c>
      <c r="H31" s="7" t="e">
        <f>VLOOKUP(D31,Tables!$C$2:$D$5,2,FALSE)</f>
        <v>#N/A</v>
      </c>
      <c r="I31" s="7" t="e">
        <f>VLOOKUP(E31,Tables!$E$2:$F$5,2,FALSE)</f>
        <v>#N/A</v>
      </c>
      <c r="J31" s="7" t="e">
        <f>VLOOKUP(F31,Tables!$G$2:$H$5,2,FALSE)</f>
        <v>#N/A</v>
      </c>
      <c r="K31" s="8">
        <f t="shared" si="0"/>
        <v>0</v>
      </c>
    </row>
    <row r="32" spans="1:11" x14ac:dyDescent="0.25">
      <c r="A32" s="5"/>
      <c r="B32" s="5"/>
      <c r="C32" s="6"/>
      <c r="D32" s="6"/>
      <c r="E32" s="6"/>
      <c r="F32" s="6"/>
      <c r="G32" s="7" t="e">
        <f>VLOOKUP(C32,Tables!$A$2:$B$5,2,FALSE)</f>
        <v>#N/A</v>
      </c>
      <c r="H32" s="7" t="e">
        <f>VLOOKUP(D32,Tables!$C$2:$D$5,2,FALSE)</f>
        <v>#N/A</v>
      </c>
      <c r="I32" s="7" t="e">
        <f>VLOOKUP(E32,Tables!$E$2:$F$5,2,FALSE)</f>
        <v>#N/A</v>
      </c>
      <c r="J32" s="7" t="e">
        <f>VLOOKUP(F32,Tables!$G$2:$H$5,2,FALSE)</f>
        <v>#N/A</v>
      </c>
      <c r="K32" s="8">
        <f t="shared" si="0"/>
        <v>0</v>
      </c>
    </row>
    <row r="33" spans="1:11" x14ac:dyDescent="0.25">
      <c r="A33" s="5"/>
      <c r="B33" s="5"/>
      <c r="C33" s="6"/>
      <c r="D33" s="6"/>
      <c r="E33" s="6"/>
      <c r="F33" s="6"/>
      <c r="G33" s="7" t="e">
        <f>VLOOKUP(C33,Tables!$A$2:$B$5,2,FALSE)</f>
        <v>#N/A</v>
      </c>
      <c r="H33" s="7" t="e">
        <f>VLOOKUP(D33,Tables!$C$2:$D$5,2,FALSE)</f>
        <v>#N/A</v>
      </c>
      <c r="I33" s="7" t="e">
        <f>VLOOKUP(E33,Tables!$E$2:$F$5,2,FALSE)</f>
        <v>#N/A</v>
      </c>
      <c r="J33" s="7" t="e">
        <f>VLOOKUP(F33,Tables!$G$2:$H$5,2,FALSE)</f>
        <v>#N/A</v>
      </c>
      <c r="K33" s="8">
        <f t="shared" si="0"/>
        <v>0</v>
      </c>
    </row>
    <row r="34" spans="1:11" x14ac:dyDescent="0.25">
      <c r="A34" s="5"/>
      <c r="B34" s="5"/>
      <c r="C34" s="6"/>
      <c r="D34" s="6"/>
      <c r="E34" s="6"/>
      <c r="F34" s="6"/>
      <c r="G34" s="7" t="e">
        <f>VLOOKUP(C34,Tables!$A$2:$B$5,2,FALSE)</f>
        <v>#N/A</v>
      </c>
      <c r="H34" s="7" t="e">
        <f>VLOOKUP(D34,Tables!$C$2:$D$5,2,FALSE)</f>
        <v>#N/A</v>
      </c>
      <c r="I34" s="7" t="e">
        <f>VLOOKUP(E34,Tables!$E$2:$F$5,2,FALSE)</f>
        <v>#N/A</v>
      </c>
      <c r="J34" s="7" t="e">
        <f>VLOOKUP(F34,Tables!$G$2:$H$5,2,FALSE)</f>
        <v>#N/A</v>
      </c>
      <c r="K34" s="8">
        <f t="shared" si="0"/>
        <v>0</v>
      </c>
    </row>
    <row r="35" spans="1:11" x14ac:dyDescent="0.25">
      <c r="A35" s="5"/>
      <c r="B35" s="5"/>
      <c r="C35" s="6"/>
      <c r="D35" s="6"/>
      <c r="E35" s="6"/>
      <c r="F35" s="6"/>
      <c r="G35" s="7" t="e">
        <f>VLOOKUP(C35,Tables!$A$2:$B$5,2,FALSE)</f>
        <v>#N/A</v>
      </c>
      <c r="H35" s="7" t="e">
        <f>VLOOKUP(D35,Tables!$C$2:$D$5,2,FALSE)</f>
        <v>#N/A</v>
      </c>
      <c r="I35" s="7" t="e">
        <f>VLOOKUP(E35,Tables!$E$2:$F$5,2,FALSE)</f>
        <v>#N/A</v>
      </c>
      <c r="J35" s="7" t="e">
        <f>VLOOKUP(F35,Tables!$G$2:$H$5,2,FALSE)</f>
        <v>#N/A</v>
      </c>
      <c r="K35" s="8">
        <f t="shared" si="0"/>
        <v>0</v>
      </c>
    </row>
    <row r="36" spans="1:11" x14ac:dyDescent="0.25">
      <c r="A36" s="5"/>
      <c r="B36" s="5"/>
      <c r="C36" s="6"/>
      <c r="D36" s="6"/>
      <c r="E36" s="6"/>
      <c r="F36" s="6"/>
      <c r="G36" s="7" t="e">
        <f>VLOOKUP(C36,Tables!$A$2:$B$5,2,FALSE)</f>
        <v>#N/A</v>
      </c>
      <c r="H36" s="7" t="e">
        <f>VLOOKUP(D36,Tables!$C$2:$D$5,2,FALSE)</f>
        <v>#N/A</v>
      </c>
      <c r="I36" s="7" t="e">
        <f>VLOOKUP(E36,Tables!$E$2:$F$5,2,FALSE)</f>
        <v>#N/A</v>
      </c>
      <c r="J36" s="7" t="e">
        <f>VLOOKUP(F36,Tables!$G$2:$H$5,2,FALSE)</f>
        <v>#N/A</v>
      </c>
      <c r="K36" s="8">
        <f t="shared" si="0"/>
        <v>0</v>
      </c>
    </row>
    <row r="37" spans="1:11" x14ac:dyDescent="0.25">
      <c r="A37" s="5"/>
      <c r="B37" s="5"/>
      <c r="C37" s="6"/>
      <c r="D37" s="6"/>
      <c r="E37" s="6"/>
      <c r="F37" s="6"/>
      <c r="G37" s="7" t="e">
        <f>VLOOKUP(C37,Tables!$A$2:$B$5,2,FALSE)</f>
        <v>#N/A</v>
      </c>
      <c r="H37" s="7" t="e">
        <f>VLOOKUP(D37,Tables!$C$2:$D$5,2,FALSE)</f>
        <v>#N/A</v>
      </c>
      <c r="I37" s="7" t="e">
        <f>VLOOKUP(E37,Tables!$E$2:$F$5,2,FALSE)</f>
        <v>#N/A</v>
      </c>
      <c r="J37" s="7" t="e">
        <f>VLOOKUP(F37,Tables!$G$2:$H$5,2,FALSE)</f>
        <v>#N/A</v>
      </c>
      <c r="K37" s="8">
        <f t="shared" si="0"/>
        <v>0</v>
      </c>
    </row>
    <row r="38" spans="1:11" x14ac:dyDescent="0.25">
      <c r="A38" s="5"/>
      <c r="B38" s="5"/>
      <c r="C38" s="6"/>
      <c r="D38" s="6"/>
      <c r="E38" s="6"/>
      <c r="F38" s="6"/>
      <c r="G38" s="7" t="e">
        <f>VLOOKUP(C38,Tables!$A$2:$B$5,2,FALSE)</f>
        <v>#N/A</v>
      </c>
      <c r="H38" s="7" t="e">
        <f>VLOOKUP(D38,Tables!$C$2:$D$5,2,FALSE)</f>
        <v>#N/A</v>
      </c>
      <c r="I38" s="7" t="e">
        <f>VLOOKUP(E38,Tables!$E$2:$F$5,2,FALSE)</f>
        <v>#N/A</v>
      </c>
      <c r="J38" s="7" t="e">
        <f>VLOOKUP(F38,Tables!$G$2:$H$5,2,FALSE)</f>
        <v>#N/A</v>
      </c>
      <c r="K38" s="8">
        <f t="shared" si="0"/>
        <v>0</v>
      </c>
    </row>
    <row r="39" spans="1:11" x14ac:dyDescent="0.25">
      <c r="A39" s="5"/>
      <c r="B39" s="5"/>
      <c r="C39" s="6"/>
      <c r="D39" s="6"/>
      <c r="E39" s="6"/>
      <c r="F39" s="6"/>
      <c r="G39" s="7" t="e">
        <f>VLOOKUP(C39,Tables!$A$2:$B$5,2,FALSE)</f>
        <v>#N/A</v>
      </c>
      <c r="H39" s="7" t="e">
        <f>VLOOKUP(D39,Tables!$C$2:$D$5,2,FALSE)</f>
        <v>#N/A</v>
      </c>
      <c r="I39" s="7" t="e">
        <f>VLOOKUP(E39,Tables!$E$2:$F$5,2,FALSE)</f>
        <v>#N/A</v>
      </c>
      <c r="J39" s="7" t="e">
        <f>VLOOKUP(F39,Tables!$G$2:$H$5,2,FALSE)</f>
        <v>#N/A</v>
      </c>
      <c r="K39" s="8">
        <f t="shared" si="0"/>
        <v>0</v>
      </c>
    </row>
    <row r="40" spans="1:11" x14ac:dyDescent="0.25">
      <c r="A40" s="5"/>
      <c r="B40" s="5"/>
      <c r="C40" s="6"/>
      <c r="D40" s="6"/>
      <c r="E40" s="6"/>
      <c r="F40" s="6"/>
      <c r="G40" s="7" t="e">
        <f>VLOOKUP(C40,Tables!$A$2:$B$5,2,FALSE)</f>
        <v>#N/A</v>
      </c>
      <c r="H40" s="7" t="e">
        <f>VLOOKUP(D40,Tables!$C$2:$D$5,2,FALSE)</f>
        <v>#N/A</v>
      </c>
      <c r="I40" s="7" t="e">
        <f>VLOOKUP(E40,Tables!$E$2:$F$5,2,FALSE)</f>
        <v>#N/A</v>
      </c>
      <c r="J40" s="7" t="e">
        <f>VLOOKUP(F40,Tables!$G$2:$H$5,2,FALSE)</f>
        <v>#N/A</v>
      </c>
      <c r="K40" s="8">
        <f t="shared" si="0"/>
        <v>0</v>
      </c>
    </row>
    <row r="41" spans="1:11" x14ac:dyDescent="0.25">
      <c r="A41" s="5"/>
      <c r="B41" s="5"/>
      <c r="C41" s="6"/>
      <c r="D41" s="6"/>
      <c r="E41" s="6"/>
      <c r="F41" s="6"/>
      <c r="G41" s="7" t="e">
        <f>VLOOKUP(C41,Tables!$A$2:$B$5,2,FALSE)</f>
        <v>#N/A</v>
      </c>
      <c r="H41" s="7" t="e">
        <f>VLOOKUP(D41,Tables!$C$2:$D$5,2,FALSE)</f>
        <v>#N/A</v>
      </c>
      <c r="I41" s="7" t="e">
        <f>VLOOKUP(E41,Tables!$E$2:$F$5,2,FALSE)</f>
        <v>#N/A</v>
      </c>
      <c r="J41" s="7" t="e">
        <f>VLOOKUP(F41,Tables!$G$2:$H$5,2,FALSE)</f>
        <v>#N/A</v>
      </c>
      <c r="K41" s="8">
        <f t="shared" si="0"/>
        <v>0</v>
      </c>
    </row>
  </sheetData>
  <sheetProtection sheet="1" objects="1" scenarios="1"/>
  <sortState ref="A3:K41">
    <sortCondition descending="1" ref="K3:K41"/>
  </sortState>
  <mergeCells count="1">
    <mergeCell ref="A1:K1"/>
  </mergeCells>
  <pageMargins left="0.39370078740157483" right="0.31496062992125984" top="0.74803149606299213" bottom="0.74803149606299213" header="0.31496062992125984" footer="0.31496062992125984"/>
  <pageSetup paperSize="9" orientation="portrait" horizontalDpi="0" verticalDpi="0" r:id="rId1"/>
  <headerFooter>
    <oddHeader>&amp;L&amp;G&amp;CTableau de validation des hypothèses sur les besoins</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2" r:id="rId5" name="Button 4">
              <controlPr defaultSize="0" print="0" autoFill="0" autoPict="0" macro="[0]!Réorganise">
                <anchor moveWithCells="1" sizeWithCells="1">
                  <from>
                    <xdr:col>2</xdr:col>
                    <xdr:colOff>704850</xdr:colOff>
                    <xdr:row>0</xdr:row>
                    <xdr:rowOff>876300</xdr:rowOff>
                  </from>
                  <to>
                    <xdr:col>10</xdr:col>
                    <xdr:colOff>209550</xdr:colOff>
                    <xdr:row>0</xdr:row>
                    <xdr:rowOff>1352550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Tables!$A$2:$A$5</xm:f>
          </x14:formula1>
          <xm:sqref>C3:C41</xm:sqref>
        </x14:dataValidation>
        <x14:dataValidation type="list" allowBlank="1" showInputMessage="1" showErrorMessage="1">
          <x14:formula1>
            <xm:f>Tables!$C$2:$C$5</xm:f>
          </x14:formula1>
          <xm:sqref>D3:D41</xm:sqref>
        </x14:dataValidation>
        <x14:dataValidation type="list" allowBlank="1" showInputMessage="1" showErrorMessage="1">
          <x14:formula1>
            <xm:f>Tables!$E$2:$E$5</xm:f>
          </x14:formula1>
          <xm:sqref>E3:E41</xm:sqref>
        </x14:dataValidation>
        <x14:dataValidation type="list" allowBlank="1" showInputMessage="1" showErrorMessage="1">
          <x14:formula1>
            <xm:f>Tables!$G$2:$G$5</xm:f>
          </x14:formula1>
          <xm:sqref>F3:F41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5"/>
  <sheetViews>
    <sheetView workbookViewId="0">
      <selection activeCell="A2" sqref="A2"/>
    </sheetView>
  </sheetViews>
  <sheetFormatPr baseColWidth="10" defaultRowHeight="15" x14ac:dyDescent="0.25"/>
  <cols>
    <col min="1" max="1" width="15.7109375" customWidth="1"/>
    <col min="2" max="2" width="3.7109375" customWidth="1"/>
    <col min="3" max="3" width="15.7109375" customWidth="1"/>
    <col min="4" max="4" width="3.7109375" customWidth="1"/>
    <col min="5" max="5" width="15.7109375" customWidth="1"/>
    <col min="6" max="6" width="3.7109375" customWidth="1"/>
    <col min="7" max="7" width="15.7109375" customWidth="1"/>
    <col min="8" max="8" width="3.7109375" customWidth="1"/>
  </cols>
  <sheetData>
    <row r="1" spans="1:8" x14ac:dyDescent="0.25">
      <c r="A1" s="11" t="s">
        <v>0</v>
      </c>
      <c r="B1" s="11"/>
      <c r="C1" s="11" t="s">
        <v>1</v>
      </c>
      <c r="D1" s="11"/>
      <c r="E1" s="11" t="s">
        <v>7</v>
      </c>
      <c r="F1" s="11"/>
      <c r="G1" s="11" t="s">
        <v>8</v>
      </c>
      <c r="H1" s="11"/>
    </row>
    <row r="2" spans="1:8" x14ac:dyDescent="0.25">
      <c r="A2" s="2" t="s">
        <v>2</v>
      </c>
      <c r="B2" s="2">
        <v>1</v>
      </c>
      <c r="C2" s="2" t="s">
        <v>3</v>
      </c>
      <c r="D2" s="2">
        <v>1</v>
      </c>
      <c r="E2" s="2" t="s">
        <v>3</v>
      </c>
      <c r="F2" s="2">
        <v>1</v>
      </c>
      <c r="G2" s="2" t="s">
        <v>11</v>
      </c>
      <c r="H2" s="2">
        <v>1</v>
      </c>
    </row>
    <row r="3" spans="1:8" x14ac:dyDescent="0.25">
      <c r="A3" s="2" t="s">
        <v>3</v>
      </c>
      <c r="B3" s="2">
        <v>2</v>
      </c>
      <c r="C3" s="2" t="s">
        <v>4</v>
      </c>
      <c r="D3" s="2">
        <v>2</v>
      </c>
      <c r="E3" s="2" t="s">
        <v>4</v>
      </c>
      <c r="F3" s="2">
        <v>2</v>
      </c>
      <c r="G3" s="2" t="s">
        <v>12</v>
      </c>
      <c r="H3" s="2">
        <v>2</v>
      </c>
    </row>
    <row r="4" spans="1:8" x14ac:dyDescent="0.25">
      <c r="A4" s="2" t="s">
        <v>4</v>
      </c>
      <c r="B4" s="2">
        <v>3</v>
      </c>
      <c r="C4" s="2" t="s">
        <v>5</v>
      </c>
      <c r="D4" s="2">
        <v>3</v>
      </c>
      <c r="E4" s="2" t="s">
        <v>9</v>
      </c>
      <c r="F4" s="2">
        <v>3</v>
      </c>
      <c r="G4" s="2" t="s">
        <v>13</v>
      </c>
      <c r="H4" s="2">
        <v>3</v>
      </c>
    </row>
    <row r="5" spans="1:8" x14ac:dyDescent="0.25">
      <c r="A5" s="2" t="s">
        <v>5</v>
      </c>
      <c r="B5" s="2">
        <v>4</v>
      </c>
      <c r="C5" s="2" t="s">
        <v>6</v>
      </c>
      <c r="D5" s="2">
        <v>4</v>
      </c>
      <c r="E5" s="2" t="s">
        <v>10</v>
      </c>
      <c r="F5" s="2">
        <v>4</v>
      </c>
      <c r="G5" s="2" t="s">
        <v>14</v>
      </c>
      <c r="H5" s="2">
        <v>4</v>
      </c>
    </row>
  </sheetData>
  <sheetProtection sheet="1" objects="1" scenarios="1"/>
  <mergeCells count="4">
    <mergeCell ref="A1:B1"/>
    <mergeCell ref="C1:D1"/>
    <mergeCell ref="E1:F1"/>
    <mergeCell ref="G1:H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Hypothèses</vt:lpstr>
      <vt:lpstr>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2014-06-14T19:48:27Z</cp:lastPrinted>
  <dcterms:created xsi:type="dcterms:W3CDTF">2014-06-14T18:12:05Z</dcterms:created>
  <dcterms:modified xsi:type="dcterms:W3CDTF">2014-06-15T06:57:11Z</dcterms:modified>
</cp:coreProperties>
</file>